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<sst xmlns="http://schemas.openxmlformats.org/spreadsheetml/2006/main" count="105" uniqueCount="67">
  <si>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</si>
  <si>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</si>
  <si>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</si>
  <si>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</si>
  <si>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</si>
  <si>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</si>
  <si>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</si>
  <si>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</si>
  <si>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</si>
  <si>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</si>
  <si>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</si>
  <si>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</si>
  <si>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</si>
  <si>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</si>
  <si>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</si>
  <si>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</si>
  <si>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</si>
  <si>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</si>
  <si>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</si>
  <si>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</si>
  <si>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</si>
  <si>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59</t>
  </si>
  <si>
    <t>53</t>
  </si>
  <si>
    <t>на места по договорам об образовании</t>
  </si>
  <si>
    <t>Заочная ф.о.</t>
  </si>
  <si>
    <t>Список поступающих на заочную форму на направление подготовки Менеджмент на места по договорам об образовании  (ранжированный)</t>
  </si>
  <si>
    <t>Гиниятуллина Ксения Александровна</t>
  </si>
  <si>
    <t>Заляева Идалия Линаровна</t>
  </si>
  <si>
    <t>Мусина Лейсан Ленаровна</t>
  </si>
  <si>
    <t>Ахмадуллина Ландыш Маратовна</t>
  </si>
  <si>
    <t>Тарасова Анна Андреевна</t>
  </si>
  <si>
    <t>Мингалеева Ралина Рустемовна</t>
  </si>
  <si>
    <t>Салахутдинова Алина Рамилевна</t>
  </si>
  <si>
    <t>Хуснутдинова Азиза Анатольевна</t>
  </si>
  <si>
    <t>Шагеева Энже Зуфаровна</t>
  </si>
  <si>
    <t>Хафизова Гульназ Зуфаровна</t>
  </si>
  <si>
    <t>Котина Дарья Владимировна</t>
  </si>
  <si>
    <t>Шайдуллина Аделя Рустемовна</t>
  </si>
  <si>
    <t>Качалина Жанна Олеговна</t>
  </si>
  <si>
    <t>Хусаинова Эльвина Анваровна</t>
  </si>
  <si>
    <t>Шайдуллина Диана Адгамовна</t>
  </si>
  <si>
    <t>Якупов Радис Радифович</t>
  </si>
  <si>
    <t>Шакирова Лейля Альбертовна</t>
  </si>
  <si>
    <t>Семенова Анастасия Темуриевна</t>
  </si>
  <si>
    <t>Коробкова Ксения Дмитриевна</t>
  </si>
  <si>
    <t>Степанова Елена Сергеевна</t>
  </si>
  <si>
    <t>Антонова Алина Руслановна</t>
  </si>
  <si>
    <t>Калимуллина Аделя Ахатовна</t>
  </si>
  <si>
    <t>Касьянов Руслан Владимирович</t>
  </si>
  <si>
    <t>Миргалимова Лилия Рамилевна</t>
  </si>
  <si>
    <t>Гималтдинова Алия Ильдаровна</t>
  </si>
  <si>
    <t>Елисеева Диана Константиновна</t>
  </si>
  <si>
    <t>Пирмамедова Фидань Алисавер кызы</t>
  </si>
  <si>
    <t>Хикматуллин Ислам-Булат Ринатович (1,2пр. - ЮО-384, 385)</t>
  </si>
  <si>
    <t>Гильбанова Ангелина Робертовна</t>
  </si>
  <si>
    <t>Исмагилова Эндже Ленаровна</t>
  </si>
  <si>
    <t>Ерафонова Диана Александровна</t>
  </si>
  <si>
    <t>Гарифуллина Дина Ильгамовна</t>
  </si>
  <si>
    <t>Саверьянов Дамир Рамазанович</t>
  </si>
  <si>
    <t>Лапташкина Мария Юрьевна</t>
  </si>
  <si>
    <t>Заппарова Диана Равилевна</t>
  </si>
  <si>
    <t>Салимуллина Камиля Радиковна</t>
  </si>
  <si>
    <t>Садыкова Элина Ильгизовна</t>
  </si>
  <si>
    <t>Ситдиков Эдуард Валерьевич</t>
  </si>
  <si>
    <t>Фатыхов Артур Айратович</t>
  </si>
  <si>
    <t>Основы экономики</t>
  </si>
  <si>
    <t>Математика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</si>
</sst>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49" fontId="40" fillId="0" borderId="10" xfId="0" applyNumberFormat="1" applyFont="1" applyFill="1" applyBorder="1" applyAlignment="1">
      <alignment vertical="center" wrapText="1"/>
    </xf>
    <xf numFmtId="49" fontId="40" fillId="0" borderId="10" xfId="0" applyNumberFormat="1" applyFont="1" applyBorder="1" applyAlignment="1">
      <alignment horizontal="justify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center" textRotation="90" wrapText="1"/>
    </xf>
    <xf numFmtId="2" fontId="2" fillId="0" borderId="26" xfId="0" applyNumberFormat="1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2" fontId="2" fillId="0" borderId="31" xfId="0" applyNumberFormat="1" applyFont="1" applyBorder="1" applyAlignment="1">
      <alignment horizontal="center" vertical="center" textRotation="90" wrapText="1"/>
    </xf>
    <xf numFmtId="2" fontId="2" fillId="0" borderId="32" xfId="0" applyNumberFormat="1" applyFont="1" applyBorder="1" applyAlignment="1">
      <alignment horizontal="center" vertical="center" textRotation="90" wrapText="1"/>
    </xf>
    <xf numFmtId="2" fontId="2" fillId="0" borderId="33" xfId="0" applyNumberFormat="1" applyFont="1" applyBorder="1" applyAlignment="1">
      <alignment horizontal="center" vertical="center" textRotation="90" wrapText="1"/>
    </xf>
    <xf numFmtId="2" fontId="2" fillId="33" borderId="18" xfId="0" applyNumberFormat="1" applyFont="1" applyFill="1" applyBorder="1" applyAlignment="1">
      <alignment horizontal="center" vertical="center" textRotation="90" wrapText="1"/>
    </xf>
    <xf numFmtId="2" fontId="2" fillId="33" borderId="34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Border="1" applyAlignment="1">
      <alignment horizontal="center" vertical="center" textRotation="90" wrapText="1"/>
    </xf>
    <xf numFmtId="2" fontId="2" fillId="0" borderId="36" xfId="0" applyNumberFormat="1" applyFont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 textRotation="90" wrapText="1"/>
    </xf>
    <xf numFmtId="2" fontId="2" fillId="0" borderId="37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45" xfId="0" applyNumberFormat="1" applyFont="1" applyBorder="1" applyAlignment="1">
      <alignment horizontal="center" vertical="center" textRotation="90" wrapText="1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46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2" fontId="2" fillId="0" borderId="53" xfId="0" applyNumberFormat="1" applyFont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textRotation="90" wrapText="1"/>
    </xf>
    <xf numFmtId="2" fontId="2" fillId="0" borderId="5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PageLayoutView="0" workbookViewId="0" topLeftCell="A4">
      <selection activeCell="B44" sqref="B44"/>
    </sheetView>
  </sheetViews>
  <sheetFormatPr defaultColWidth="9.00390625" defaultRowHeight="12.75"/>
  <cols>
    <col min="1" max="1" width="7.125" style="15" customWidth="1"/>
    <col min="2" max="2" width="50.125" style="20" customWidth="1"/>
    <col min="3" max="3" width="13.875" style="16" customWidth="1"/>
    <col min="4" max="4" width="6.00390625" style="21" customWidth="1"/>
    <col min="5" max="5" width="5.875" style="17" customWidth="1"/>
    <col min="6" max="6" width="6.00390625" style="17" customWidth="1"/>
    <col min="7" max="7" width="6.125" style="17" customWidth="1"/>
    <col min="8" max="8" width="8.625" style="17" customWidth="1"/>
    <col min="9" max="9" width="4.875" style="21" customWidth="1"/>
    <col min="10" max="10" width="5.125" style="17" customWidth="1"/>
    <col min="11" max="13" width="4.875" style="17" customWidth="1"/>
    <col min="14" max="14" width="6.125" style="17" customWidth="1"/>
    <col min="15" max="15" width="22.125" style="18" customWidth="1"/>
    <col min="16" max="16" width="26.625" style="15" customWidth="1"/>
    <col min="17" max="17" width="15.125" style="19" customWidth="1"/>
    <col min="18" max="23" width="9.125" style="5" customWidth="1"/>
    <col min="24" max="24" width="21.375" style="5" customWidth="1"/>
    <col min="25" max="25" width="25.125" style="5" customWidth="1"/>
    <col min="26" max="16384" width="9.125" style="5" customWidth="1"/>
  </cols>
  <sheetData>
    <row r="1" spans="1:17" ht="70.5" customHeight="1" thickBot="1">
      <c r="A1" s="80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27" customHeight="1">
      <c r="A2" s="78" t="s">
        <v>0</v>
      </c>
      <c r="B2" s="67"/>
      <c r="C2" s="83" t="s">
        <v>1</v>
      </c>
      <c r="D2" s="48" t="s">
        <v>2</v>
      </c>
      <c r="E2" s="49"/>
      <c r="F2" s="49"/>
      <c r="G2" s="49"/>
      <c r="H2" s="76"/>
      <c r="I2" s="48" t="s">
        <v>3</v>
      </c>
      <c r="J2" s="49"/>
      <c r="K2" s="49"/>
      <c r="L2" s="49"/>
      <c r="M2" s="49"/>
      <c r="N2" s="49"/>
      <c r="O2" s="71" t="s">
        <v>17</v>
      </c>
      <c r="P2" s="69" t="s">
        <v>18</v>
      </c>
      <c r="Q2" s="60" t="s">
        <v>4</v>
      </c>
    </row>
    <row r="3" spans="1:17" ht="45" customHeight="1" thickBot="1">
      <c r="A3" s="78"/>
      <c r="B3" s="67"/>
      <c r="C3" s="84"/>
      <c r="D3" s="65"/>
      <c r="E3" s="66"/>
      <c r="F3" s="66"/>
      <c r="G3" s="66"/>
      <c r="H3" s="77"/>
      <c r="I3" s="65" t="s">
        <v>5</v>
      </c>
      <c r="J3" s="66"/>
      <c r="K3" s="66"/>
      <c r="L3" s="66"/>
      <c r="M3" s="66"/>
      <c r="N3" s="66"/>
      <c r="O3" s="72"/>
      <c r="P3" s="69"/>
      <c r="Q3" s="60"/>
    </row>
    <row r="4" spans="1:17" ht="37.5" customHeight="1">
      <c r="A4" s="78"/>
      <c r="B4" s="67"/>
      <c r="C4" s="6" t="s">
        <v>24</v>
      </c>
      <c r="D4" s="85" t="s">
        <v>66</v>
      </c>
      <c r="E4" s="74" t="s">
        <v>7</v>
      </c>
      <c r="F4" s="74" t="s">
        <v>6</v>
      </c>
      <c r="G4" s="62" t="s">
        <v>65</v>
      </c>
      <c r="H4" s="55" t="s">
        <v>8</v>
      </c>
      <c r="I4" s="58" t="s">
        <v>9</v>
      </c>
      <c r="J4" s="50" t="s">
        <v>10</v>
      </c>
      <c r="K4" s="50" t="s">
        <v>11</v>
      </c>
      <c r="L4" s="50" t="s">
        <v>12</v>
      </c>
      <c r="M4" s="50" t="s">
        <v>13</v>
      </c>
      <c r="N4" s="55" t="s">
        <v>14</v>
      </c>
      <c r="O4" s="72"/>
      <c r="P4" s="69"/>
      <c r="Q4" s="60"/>
    </row>
    <row r="5" spans="1:17" ht="27" customHeight="1">
      <c r="A5" s="78"/>
      <c r="B5" s="68"/>
      <c r="C5" s="7"/>
      <c r="D5" s="86"/>
      <c r="E5" s="74"/>
      <c r="F5" s="74"/>
      <c r="G5" s="63"/>
      <c r="H5" s="56"/>
      <c r="I5" s="58"/>
      <c r="J5" s="50"/>
      <c r="K5" s="50"/>
      <c r="L5" s="50"/>
      <c r="M5" s="50"/>
      <c r="N5" s="56"/>
      <c r="O5" s="72"/>
      <c r="P5" s="69"/>
      <c r="Q5" s="60"/>
    </row>
    <row r="6" spans="1:17" ht="21" customHeight="1">
      <c r="A6" s="79"/>
      <c r="B6" s="8" t="s">
        <v>15</v>
      </c>
      <c r="C6" s="9">
        <v>20</v>
      </c>
      <c r="D6" s="86"/>
      <c r="E6" s="74"/>
      <c r="F6" s="74"/>
      <c r="G6" s="63"/>
      <c r="H6" s="56"/>
      <c r="I6" s="58"/>
      <c r="J6" s="50"/>
      <c r="K6" s="50"/>
      <c r="L6" s="50"/>
      <c r="M6" s="50"/>
      <c r="N6" s="56"/>
      <c r="O6" s="72"/>
      <c r="P6" s="69"/>
      <c r="Q6" s="60"/>
    </row>
    <row r="7" spans="1:17" ht="157.5" customHeight="1" thickBot="1">
      <c r="A7" s="10"/>
      <c r="B7" s="11"/>
      <c r="C7" s="12" t="s">
        <v>23</v>
      </c>
      <c r="D7" s="87"/>
      <c r="E7" s="75"/>
      <c r="F7" s="75"/>
      <c r="G7" s="64"/>
      <c r="H7" s="57"/>
      <c r="I7" s="59"/>
      <c r="J7" s="51"/>
      <c r="K7" s="51"/>
      <c r="L7" s="51"/>
      <c r="M7" s="51"/>
      <c r="N7" s="57"/>
      <c r="O7" s="73"/>
      <c r="P7" s="70"/>
      <c r="Q7" s="61"/>
    </row>
    <row r="8" spans="1:17" ht="21.75" customHeight="1" thickBot="1" thickTop="1">
      <c r="A8" s="52" t="s">
        <v>19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53"/>
      <c r="Q8" s="53"/>
    </row>
    <row r="9" spans="1:17" ht="19.5" thickBot="1">
      <c r="A9" s="22">
        <v>1</v>
      </c>
      <c r="B9" s="45" t="s">
        <v>58</v>
      </c>
      <c r="C9" s="29" t="s">
        <v>16</v>
      </c>
      <c r="D9" s="33">
        <v>100</v>
      </c>
      <c r="E9" s="33">
        <v>80</v>
      </c>
      <c r="F9" s="33">
        <v>65</v>
      </c>
      <c r="G9" s="47"/>
      <c r="H9" s="23">
        <f aca="true" t="shared" si="0" ref="H9:H47">D9+E9+F9</f>
        <v>245</v>
      </c>
      <c r="I9" s="33"/>
      <c r="J9" s="33"/>
      <c r="K9" s="33"/>
      <c r="L9" s="33"/>
      <c r="M9" s="33"/>
      <c r="N9" s="24">
        <f aca="true" t="shared" si="1" ref="N9:N47">I9+J9+K9+L9+M9</f>
        <v>0</v>
      </c>
      <c r="O9" s="25"/>
      <c r="P9" s="25"/>
      <c r="Q9" s="26">
        <f aca="true" t="shared" si="2" ref="Q9:Q47">H9+N9</f>
        <v>245</v>
      </c>
    </row>
    <row r="10" spans="1:17" ht="19.5" thickBot="1">
      <c r="A10" s="3">
        <v>2</v>
      </c>
      <c r="B10" s="36" t="s">
        <v>32</v>
      </c>
      <c r="C10" s="30" t="s">
        <v>16</v>
      </c>
      <c r="D10" s="13">
        <v>84</v>
      </c>
      <c r="E10" s="13">
        <v>94</v>
      </c>
      <c r="F10" s="13">
        <v>58</v>
      </c>
      <c r="G10" s="31"/>
      <c r="H10" s="23">
        <f t="shared" si="0"/>
        <v>236</v>
      </c>
      <c r="I10" s="13"/>
      <c r="J10" s="13"/>
      <c r="K10" s="13">
        <v>5</v>
      </c>
      <c r="L10" s="33"/>
      <c r="M10" s="33"/>
      <c r="N10" s="24">
        <f t="shared" si="1"/>
        <v>5</v>
      </c>
      <c r="O10" s="4"/>
      <c r="P10" s="4"/>
      <c r="Q10" s="26">
        <f t="shared" si="2"/>
        <v>241</v>
      </c>
    </row>
    <row r="11" spans="1:17" ht="19.5" thickBot="1">
      <c r="A11" s="22">
        <v>3</v>
      </c>
      <c r="B11" s="35" t="s">
        <v>46</v>
      </c>
      <c r="C11" s="30" t="s">
        <v>16</v>
      </c>
      <c r="D11" s="32">
        <v>82</v>
      </c>
      <c r="E11" s="32">
        <v>92</v>
      </c>
      <c r="F11" s="32">
        <v>61</v>
      </c>
      <c r="G11" s="2"/>
      <c r="H11" s="23">
        <f t="shared" si="0"/>
        <v>235</v>
      </c>
      <c r="I11" s="32"/>
      <c r="J11" s="32"/>
      <c r="K11" s="32">
        <v>5</v>
      </c>
      <c r="L11" s="32"/>
      <c r="M11" s="32"/>
      <c r="N11" s="24">
        <f t="shared" si="1"/>
        <v>5</v>
      </c>
      <c r="O11" s="4"/>
      <c r="P11" s="4"/>
      <c r="Q11" s="26">
        <f t="shared" si="2"/>
        <v>240</v>
      </c>
    </row>
    <row r="12" spans="1:17" ht="19.5" thickBot="1">
      <c r="A12" s="3">
        <v>4</v>
      </c>
      <c r="B12" s="43" t="s">
        <v>60</v>
      </c>
      <c r="C12" s="30" t="s">
        <v>16</v>
      </c>
      <c r="D12" s="13">
        <v>98</v>
      </c>
      <c r="E12" s="13">
        <v>82</v>
      </c>
      <c r="F12" s="13">
        <v>59</v>
      </c>
      <c r="G12" s="14"/>
      <c r="H12" s="23">
        <f t="shared" si="0"/>
        <v>239</v>
      </c>
      <c r="I12" s="13"/>
      <c r="J12" s="13"/>
      <c r="K12" s="13"/>
      <c r="L12" s="13"/>
      <c r="M12" s="13"/>
      <c r="N12" s="24">
        <f t="shared" si="1"/>
        <v>0</v>
      </c>
      <c r="O12" s="4"/>
      <c r="P12" s="4"/>
      <c r="Q12" s="26">
        <f t="shared" si="2"/>
        <v>239</v>
      </c>
    </row>
    <row r="13" spans="1:17" ht="19.5" thickBot="1">
      <c r="A13" s="22">
        <v>5</v>
      </c>
      <c r="B13" s="35" t="s">
        <v>37</v>
      </c>
      <c r="C13" s="30" t="s">
        <v>16</v>
      </c>
      <c r="D13" s="13">
        <v>92</v>
      </c>
      <c r="E13" s="13">
        <v>94</v>
      </c>
      <c r="F13" s="13">
        <v>53</v>
      </c>
      <c r="G13" s="27"/>
      <c r="H13" s="23">
        <f t="shared" si="0"/>
        <v>239</v>
      </c>
      <c r="I13" s="13"/>
      <c r="J13" s="13"/>
      <c r="K13" s="13"/>
      <c r="L13" s="13"/>
      <c r="M13" s="13"/>
      <c r="N13" s="24">
        <f t="shared" si="1"/>
        <v>0</v>
      </c>
      <c r="O13" s="4"/>
      <c r="P13" s="4"/>
      <c r="Q13" s="26">
        <f t="shared" si="2"/>
        <v>239</v>
      </c>
    </row>
    <row r="14" spans="1:17" ht="19.5" thickBot="1">
      <c r="A14" s="3">
        <v>6</v>
      </c>
      <c r="B14" s="35" t="s">
        <v>26</v>
      </c>
      <c r="C14" s="30" t="s">
        <v>16</v>
      </c>
      <c r="D14" s="46">
        <v>70</v>
      </c>
      <c r="E14" s="46">
        <v>90</v>
      </c>
      <c r="F14" s="46">
        <v>70</v>
      </c>
      <c r="G14" s="13"/>
      <c r="H14" s="23">
        <f t="shared" si="0"/>
        <v>230</v>
      </c>
      <c r="I14" s="40"/>
      <c r="J14" s="40"/>
      <c r="K14" s="40"/>
      <c r="L14" s="40"/>
      <c r="M14" s="40"/>
      <c r="N14" s="24">
        <f t="shared" si="1"/>
        <v>0</v>
      </c>
      <c r="O14" s="4"/>
      <c r="P14" s="4"/>
      <c r="Q14" s="26">
        <f t="shared" si="2"/>
        <v>230</v>
      </c>
    </row>
    <row r="15" spans="1:17" ht="19.5" thickBot="1">
      <c r="A15" s="22">
        <v>7</v>
      </c>
      <c r="B15" s="37" t="s">
        <v>34</v>
      </c>
      <c r="C15" s="30" t="s">
        <v>16</v>
      </c>
      <c r="D15" s="13">
        <v>80</v>
      </c>
      <c r="E15" s="13">
        <v>76</v>
      </c>
      <c r="F15" s="13">
        <v>69</v>
      </c>
      <c r="G15" s="14"/>
      <c r="H15" s="23">
        <f t="shared" si="0"/>
        <v>225</v>
      </c>
      <c r="I15" s="13"/>
      <c r="J15" s="13"/>
      <c r="K15" s="13">
        <v>5</v>
      </c>
      <c r="L15" s="13"/>
      <c r="M15" s="13"/>
      <c r="N15" s="24">
        <f t="shared" si="1"/>
        <v>5</v>
      </c>
      <c r="O15" s="4"/>
      <c r="P15" s="4"/>
      <c r="Q15" s="26">
        <f t="shared" si="2"/>
        <v>230</v>
      </c>
    </row>
    <row r="16" spans="1:17" ht="19.5" thickBot="1">
      <c r="A16" s="3">
        <v>8</v>
      </c>
      <c r="B16" s="42" t="s">
        <v>55</v>
      </c>
      <c r="C16" s="30" t="s">
        <v>16</v>
      </c>
      <c r="D16" s="13">
        <v>74</v>
      </c>
      <c r="E16" s="13">
        <v>84</v>
      </c>
      <c r="F16" s="13">
        <v>59</v>
      </c>
      <c r="G16" s="1"/>
      <c r="H16" s="23">
        <f t="shared" si="0"/>
        <v>217</v>
      </c>
      <c r="I16" s="13"/>
      <c r="J16" s="13"/>
      <c r="K16" s="13">
        <v>5</v>
      </c>
      <c r="L16" s="13"/>
      <c r="M16" s="13"/>
      <c r="N16" s="24">
        <f t="shared" si="1"/>
        <v>5</v>
      </c>
      <c r="O16" s="4"/>
      <c r="P16" s="4"/>
      <c r="Q16" s="26">
        <f t="shared" si="2"/>
        <v>222</v>
      </c>
    </row>
    <row r="17" spans="1:17" ht="19.5" thickBot="1">
      <c r="A17" s="22">
        <v>9</v>
      </c>
      <c r="B17" s="35" t="s">
        <v>28</v>
      </c>
      <c r="C17" s="30" t="s">
        <v>16</v>
      </c>
      <c r="D17" s="13">
        <v>62</v>
      </c>
      <c r="E17" s="13">
        <v>90</v>
      </c>
      <c r="F17" s="13">
        <v>69</v>
      </c>
      <c r="G17" s="1"/>
      <c r="H17" s="23">
        <f t="shared" si="0"/>
        <v>221</v>
      </c>
      <c r="I17" s="40"/>
      <c r="J17" s="40"/>
      <c r="K17" s="40"/>
      <c r="L17" s="40"/>
      <c r="M17" s="40"/>
      <c r="N17" s="24">
        <f t="shared" si="1"/>
        <v>0</v>
      </c>
      <c r="O17" s="13"/>
      <c r="P17" s="13"/>
      <c r="Q17" s="26">
        <f t="shared" si="2"/>
        <v>221</v>
      </c>
    </row>
    <row r="18" spans="1:17" ht="19.5" thickBot="1">
      <c r="A18" s="3">
        <v>10</v>
      </c>
      <c r="B18" s="35" t="s">
        <v>29</v>
      </c>
      <c r="C18" s="30" t="s">
        <v>16</v>
      </c>
      <c r="D18" s="13">
        <v>64</v>
      </c>
      <c r="E18" s="13">
        <v>96</v>
      </c>
      <c r="F18" s="13">
        <v>60</v>
      </c>
      <c r="G18" s="1"/>
      <c r="H18" s="23">
        <f t="shared" si="0"/>
        <v>220</v>
      </c>
      <c r="I18" s="13"/>
      <c r="J18" s="13"/>
      <c r="K18" s="13"/>
      <c r="L18" s="13"/>
      <c r="M18" s="13"/>
      <c r="N18" s="24">
        <f t="shared" si="1"/>
        <v>0</v>
      </c>
      <c r="O18" s="4"/>
      <c r="P18" s="4"/>
      <c r="Q18" s="26">
        <f t="shared" si="2"/>
        <v>220</v>
      </c>
    </row>
    <row r="19" spans="1:17" ht="19.5" thickBot="1">
      <c r="A19" s="22">
        <v>11</v>
      </c>
      <c r="B19" s="42" t="s">
        <v>54</v>
      </c>
      <c r="C19" s="30" t="s">
        <v>16</v>
      </c>
      <c r="D19" s="13">
        <v>70</v>
      </c>
      <c r="E19" s="13">
        <v>82</v>
      </c>
      <c r="F19" s="13">
        <v>63</v>
      </c>
      <c r="G19" s="14"/>
      <c r="H19" s="23">
        <f t="shared" si="0"/>
        <v>215</v>
      </c>
      <c r="I19" s="13"/>
      <c r="J19" s="13"/>
      <c r="K19" s="13">
        <v>5</v>
      </c>
      <c r="L19" s="13"/>
      <c r="M19" s="13"/>
      <c r="N19" s="24">
        <f t="shared" si="1"/>
        <v>5</v>
      </c>
      <c r="O19" s="4"/>
      <c r="P19" s="4"/>
      <c r="Q19" s="26">
        <f t="shared" si="2"/>
        <v>220</v>
      </c>
    </row>
    <row r="20" spans="1:17" ht="19.5" thickBot="1">
      <c r="A20" s="3">
        <v>12</v>
      </c>
      <c r="B20" s="35" t="s">
        <v>44</v>
      </c>
      <c r="C20" s="30" t="s">
        <v>16</v>
      </c>
      <c r="D20" s="13">
        <v>90</v>
      </c>
      <c r="E20" s="13">
        <v>74</v>
      </c>
      <c r="F20" s="13">
        <v>50</v>
      </c>
      <c r="G20" s="13"/>
      <c r="H20" s="23">
        <f t="shared" si="0"/>
        <v>214</v>
      </c>
      <c r="I20" s="13"/>
      <c r="J20" s="13"/>
      <c r="K20" s="13">
        <v>5</v>
      </c>
      <c r="L20" s="13"/>
      <c r="M20" s="13"/>
      <c r="N20" s="24">
        <f t="shared" si="1"/>
        <v>5</v>
      </c>
      <c r="O20" s="4"/>
      <c r="P20" s="4"/>
      <c r="Q20" s="26">
        <f t="shared" si="2"/>
        <v>219</v>
      </c>
    </row>
    <row r="21" spans="1:17" ht="19.5" thickBot="1">
      <c r="A21" s="22">
        <v>13</v>
      </c>
      <c r="B21" s="36" t="s">
        <v>51</v>
      </c>
      <c r="C21" s="30" t="s">
        <v>16</v>
      </c>
      <c r="D21" s="13">
        <v>68</v>
      </c>
      <c r="E21" s="13">
        <v>84</v>
      </c>
      <c r="F21" s="13">
        <v>64</v>
      </c>
      <c r="G21" s="13"/>
      <c r="H21" s="23">
        <f t="shared" si="0"/>
        <v>216</v>
      </c>
      <c r="I21" s="13"/>
      <c r="J21" s="13"/>
      <c r="K21" s="13"/>
      <c r="L21" s="13"/>
      <c r="M21" s="13"/>
      <c r="N21" s="24">
        <f t="shared" si="1"/>
        <v>0</v>
      </c>
      <c r="O21" s="4"/>
      <c r="P21" s="4"/>
      <c r="Q21" s="26">
        <f t="shared" si="2"/>
        <v>216</v>
      </c>
    </row>
    <row r="22" spans="1:17" ht="19.5" thickBot="1">
      <c r="A22" s="3">
        <v>14</v>
      </c>
      <c r="B22" s="43" t="s">
        <v>59</v>
      </c>
      <c r="C22" s="30" t="s">
        <v>16</v>
      </c>
      <c r="D22" s="13">
        <v>96</v>
      </c>
      <c r="E22" s="13">
        <v>68</v>
      </c>
      <c r="F22" s="13">
        <v>51</v>
      </c>
      <c r="G22" s="1"/>
      <c r="H22" s="23">
        <f t="shared" si="0"/>
        <v>215</v>
      </c>
      <c r="I22" s="13"/>
      <c r="J22" s="13"/>
      <c r="K22" s="13"/>
      <c r="L22" s="13"/>
      <c r="M22" s="13"/>
      <c r="N22" s="24">
        <f t="shared" si="1"/>
        <v>0</v>
      </c>
      <c r="O22" s="4"/>
      <c r="P22" s="4"/>
      <c r="Q22" s="26">
        <f t="shared" si="2"/>
        <v>215</v>
      </c>
    </row>
    <row r="23" spans="1:17" ht="19.5" thickBot="1">
      <c r="A23" s="22">
        <v>15</v>
      </c>
      <c r="B23" s="36" t="s">
        <v>31</v>
      </c>
      <c r="C23" s="30" t="s">
        <v>16</v>
      </c>
      <c r="D23" s="13">
        <v>74</v>
      </c>
      <c r="E23" s="13">
        <v>84</v>
      </c>
      <c r="F23" s="13">
        <v>51</v>
      </c>
      <c r="G23" s="13"/>
      <c r="H23" s="23">
        <f t="shared" si="0"/>
        <v>209</v>
      </c>
      <c r="I23" s="13"/>
      <c r="J23" s="13"/>
      <c r="K23" s="13">
        <v>5</v>
      </c>
      <c r="L23" s="13"/>
      <c r="M23" s="13"/>
      <c r="N23" s="24">
        <f t="shared" si="1"/>
        <v>5</v>
      </c>
      <c r="O23" s="14"/>
      <c r="P23" s="14"/>
      <c r="Q23" s="26">
        <f t="shared" si="2"/>
        <v>214</v>
      </c>
    </row>
    <row r="24" spans="1:17" ht="19.5" thickBot="1">
      <c r="A24" s="3">
        <v>16</v>
      </c>
      <c r="B24" s="44" t="s">
        <v>64</v>
      </c>
      <c r="C24" s="30" t="s">
        <v>16</v>
      </c>
      <c r="D24" s="13">
        <v>85</v>
      </c>
      <c r="E24" s="13">
        <v>78</v>
      </c>
      <c r="F24" s="13">
        <v>49</v>
      </c>
      <c r="G24" s="13"/>
      <c r="H24" s="23">
        <f t="shared" si="0"/>
        <v>212</v>
      </c>
      <c r="I24" s="13"/>
      <c r="J24" s="13"/>
      <c r="K24" s="13"/>
      <c r="L24" s="13"/>
      <c r="M24" s="13"/>
      <c r="N24" s="24">
        <f t="shared" si="1"/>
        <v>0</v>
      </c>
      <c r="O24" s="4"/>
      <c r="P24" s="4"/>
      <c r="Q24" s="26">
        <f t="shared" si="2"/>
        <v>212</v>
      </c>
    </row>
    <row r="25" spans="1:17" ht="19.5" thickBot="1">
      <c r="A25" s="22">
        <v>17</v>
      </c>
      <c r="B25" s="35" t="s">
        <v>47</v>
      </c>
      <c r="C25" s="30" t="s">
        <v>16</v>
      </c>
      <c r="D25" s="32">
        <v>76</v>
      </c>
      <c r="E25" s="32">
        <v>84</v>
      </c>
      <c r="F25" s="32">
        <v>47</v>
      </c>
      <c r="G25" s="13"/>
      <c r="H25" s="23">
        <f t="shared" si="0"/>
        <v>207</v>
      </c>
      <c r="I25" s="41"/>
      <c r="J25" s="41"/>
      <c r="K25" s="41"/>
      <c r="L25" s="41"/>
      <c r="M25" s="41"/>
      <c r="N25" s="24">
        <f t="shared" si="1"/>
        <v>0</v>
      </c>
      <c r="O25" s="4"/>
      <c r="P25" s="4"/>
      <c r="Q25" s="26">
        <f t="shared" si="2"/>
        <v>207</v>
      </c>
    </row>
    <row r="26" spans="1:17" ht="19.5" thickBot="1">
      <c r="A26" s="3">
        <v>18</v>
      </c>
      <c r="B26" s="43" t="s">
        <v>62</v>
      </c>
      <c r="C26" s="30" t="s">
        <v>16</v>
      </c>
      <c r="D26" s="13">
        <v>74</v>
      </c>
      <c r="E26" s="13">
        <v>70</v>
      </c>
      <c r="F26" s="13">
        <v>63</v>
      </c>
      <c r="G26" s="13"/>
      <c r="H26" s="23">
        <f t="shared" si="0"/>
        <v>207</v>
      </c>
      <c r="I26" s="13"/>
      <c r="J26" s="13"/>
      <c r="K26" s="13"/>
      <c r="L26" s="13"/>
      <c r="M26" s="13"/>
      <c r="N26" s="24">
        <f t="shared" si="1"/>
        <v>0</v>
      </c>
      <c r="O26" s="4"/>
      <c r="P26" s="4"/>
      <c r="Q26" s="26">
        <f t="shared" si="2"/>
        <v>207</v>
      </c>
    </row>
    <row r="27" spans="1:17" ht="19.5" thickBot="1">
      <c r="A27" s="22">
        <v>19</v>
      </c>
      <c r="B27" s="35" t="s">
        <v>45</v>
      </c>
      <c r="C27" s="30" t="s">
        <v>16</v>
      </c>
      <c r="D27" s="13">
        <v>74</v>
      </c>
      <c r="E27" s="13">
        <v>72</v>
      </c>
      <c r="F27" s="13">
        <v>55</v>
      </c>
      <c r="G27" s="14"/>
      <c r="H27" s="23">
        <f t="shared" si="0"/>
        <v>201</v>
      </c>
      <c r="I27" s="13"/>
      <c r="J27" s="13"/>
      <c r="K27" s="13">
        <v>5</v>
      </c>
      <c r="L27" s="13"/>
      <c r="M27" s="13"/>
      <c r="N27" s="24">
        <f t="shared" si="1"/>
        <v>5</v>
      </c>
      <c r="O27" s="13"/>
      <c r="P27" s="13"/>
      <c r="Q27" s="26">
        <f t="shared" si="2"/>
        <v>206</v>
      </c>
    </row>
    <row r="28" spans="1:17" ht="19.5" thickBot="1">
      <c r="A28" s="3">
        <v>20</v>
      </c>
      <c r="B28" s="34" t="s">
        <v>27</v>
      </c>
      <c r="C28" s="30" t="s">
        <v>16</v>
      </c>
      <c r="D28" s="39">
        <v>76</v>
      </c>
      <c r="E28" s="39">
        <v>74</v>
      </c>
      <c r="F28" s="39">
        <v>55</v>
      </c>
      <c r="G28" s="1"/>
      <c r="H28" s="23">
        <f t="shared" si="0"/>
        <v>205</v>
      </c>
      <c r="I28" s="13"/>
      <c r="J28" s="13"/>
      <c r="K28" s="13"/>
      <c r="L28" s="40"/>
      <c r="M28" s="40"/>
      <c r="N28" s="24">
        <f t="shared" si="1"/>
        <v>0</v>
      </c>
      <c r="O28" s="4"/>
      <c r="P28" s="4"/>
      <c r="Q28" s="26">
        <f t="shared" si="2"/>
        <v>205</v>
      </c>
    </row>
    <row r="29" spans="1:17" ht="19.5" thickBot="1">
      <c r="A29" s="22">
        <v>21</v>
      </c>
      <c r="B29" s="35" t="s">
        <v>43</v>
      </c>
      <c r="C29" s="30" t="s">
        <v>16</v>
      </c>
      <c r="D29" s="13">
        <v>58</v>
      </c>
      <c r="E29" s="13">
        <v>84</v>
      </c>
      <c r="F29" s="13">
        <v>54</v>
      </c>
      <c r="G29" s="28"/>
      <c r="H29" s="23">
        <f t="shared" si="0"/>
        <v>196</v>
      </c>
      <c r="I29" s="13"/>
      <c r="J29" s="13"/>
      <c r="K29" s="13">
        <v>5</v>
      </c>
      <c r="L29" s="13"/>
      <c r="M29" s="13"/>
      <c r="N29" s="24">
        <f t="shared" si="1"/>
        <v>5</v>
      </c>
      <c r="O29" s="4"/>
      <c r="P29" s="4"/>
      <c r="Q29" s="26">
        <f t="shared" si="2"/>
        <v>201</v>
      </c>
    </row>
    <row r="30" spans="1:17" ht="19.5" thickBot="1">
      <c r="A30" s="3">
        <v>22</v>
      </c>
      <c r="B30" s="36" t="s">
        <v>50</v>
      </c>
      <c r="C30" s="30" t="s">
        <v>16</v>
      </c>
      <c r="D30" s="13">
        <v>58</v>
      </c>
      <c r="E30" s="13">
        <v>80</v>
      </c>
      <c r="F30" s="13">
        <v>61</v>
      </c>
      <c r="G30" s="14"/>
      <c r="H30" s="23">
        <f t="shared" si="0"/>
        <v>199</v>
      </c>
      <c r="I30" s="13"/>
      <c r="J30" s="13"/>
      <c r="K30" s="13"/>
      <c r="L30" s="13"/>
      <c r="M30" s="13"/>
      <c r="N30" s="24">
        <f t="shared" si="1"/>
        <v>0</v>
      </c>
      <c r="O30" s="4"/>
      <c r="P30" s="4"/>
      <c r="Q30" s="26">
        <f t="shared" si="2"/>
        <v>199</v>
      </c>
    </row>
    <row r="31" spans="1:17" ht="19.5" thickBot="1">
      <c r="A31" s="22">
        <v>23</v>
      </c>
      <c r="B31" s="36" t="s">
        <v>39</v>
      </c>
      <c r="C31" s="30" t="s">
        <v>16</v>
      </c>
      <c r="D31" s="13">
        <v>74</v>
      </c>
      <c r="E31" s="13">
        <v>72</v>
      </c>
      <c r="F31" s="13">
        <v>52</v>
      </c>
      <c r="G31" s="1"/>
      <c r="H31" s="23">
        <f t="shared" si="0"/>
        <v>198</v>
      </c>
      <c r="I31" s="13"/>
      <c r="J31" s="13"/>
      <c r="K31" s="13"/>
      <c r="L31" s="13"/>
      <c r="M31" s="13"/>
      <c r="N31" s="24">
        <f t="shared" si="1"/>
        <v>0</v>
      </c>
      <c r="O31" s="4"/>
      <c r="P31" s="4"/>
      <c r="Q31" s="26">
        <f t="shared" si="2"/>
        <v>198</v>
      </c>
    </row>
    <row r="32" spans="1:17" ht="19.5" thickBot="1">
      <c r="A32" s="3">
        <v>24</v>
      </c>
      <c r="B32" s="35" t="s">
        <v>52</v>
      </c>
      <c r="C32" s="30" t="s">
        <v>16</v>
      </c>
      <c r="D32" s="13">
        <v>50</v>
      </c>
      <c r="E32" s="13">
        <v>78</v>
      </c>
      <c r="F32" s="13">
        <v>67</v>
      </c>
      <c r="G32" s="13"/>
      <c r="H32" s="23">
        <f t="shared" si="0"/>
        <v>195</v>
      </c>
      <c r="I32" s="13"/>
      <c r="J32" s="13"/>
      <c r="K32" s="13"/>
      <c r="L32" s="13"/>
      <c r="M32" s="13"/>
      <c r="N32" s="24">
        <f t="shared" si="1"/>
        <v>0</v>
      </c>
      <c r="O32" s="4"/>
      <c r="P32" s="4"/>
      <c r="Q32" s="26">
        <f t="shared" si="2"/>
        <v>195</v>
      </c>
    </row>
    <row r="33" spans="1:17" ht="19.5" thickBot="1">
      <c r="A33" s="22">
        <v>25</v>
      </c>
      <c r="B33" s="36" t="s">
        <v>42</v>
      </c>
      <c r="C33" s="30" t="s">
        <v>16</v>
      </c>
      <c r="D33" s="13">
        <v>56</v>
      </c>
      <c r="E33" s="13">
        <v>76</v>
      </c>
      <c r="F33" s="13">
        <v>57</v>
      </c>
      <c r="G33" s="1"/>
      <c r="H33" s="23">
        <f t="shared" si="0"/>
        <v>189</v>
      </c>
      <c r="I33" s="13"/>
      <c r="J33" s="13"/>
      <c r="K33" s="13">
        <v>5</v>
      </c>
      <c r="L33" s="13"/>
      <c r="M33" s="13"/>
      <c r="N33" s="24">
        <f t="shared" si="1"/>
        <v>5</v>
      </c>
      <c r="O33" s="4"/>
      <c r="P33" s="4"/>
      <c r="Q33" s="26">
        <f t="shared" si="2"/>
        <v>194</v>
      </c>
    </row>
    <row r="34" spans="1:17" ht="19.5" thickBot="1">
      <c r="A34" s="3">
        <v>26</v>
      </c>
      <c r="B34" s="36" t="s">
        <v>33</v>
      </c>
      <c r="C34" s="30" t="s">
        <v>16</v>
      </c>
      <c r="D34" s="13">
        <v>56</v>
      </c>
      <c r="E34" s="13">
        <v>78</v>
      </c>
      <c r="F34" s="13">
        <v>55</v>
      </c>
      <c r="G34" s="1"/>
      <c r="H34" s="23">
        <f t="shared" si="0"/>
        <v>189</v>
      </c>
      <c r="I34" s="13"/>
      <c r="J34" s="13"/>
      <c r="K34" s="13"/>
      <c r="L34" s="13"/>
      <c r="M34" s="13"/>
      <c r="N34" s="24">
        <f t="shared" si="1"/>
        <v>0</v>
      </c>
      <c r="O34" s="4"/>
      <c r="P34" s="4"/>
      <c r="Q34" s="26">
        <f t="shared" si="2"/>
        <v>189</v>
      </c>
    </row>
    <row r="35" spans="1:17" ht="19.5" thickBot="1">
      <c r="A35" s="22">
        <v>27</v>
      </c>
      <c r="B35" s="42" t="s">
        <v>63</v>
      </c>
      <c r="C35" s="30" t="s">
        <v>16</v>
      </c>
      <c r="D35" s="13">
        <v>56</v>
      </c>
      <c r="E35" s="13">
        <v>72</v>
      </c>
      <c r="F35" s="13">
        <v>60</v>
      </c>
      <c r="G35" s="13"/>
      <c r="H35" s="23">
        <f t="shared" si="0"/>
        <v>188</v>
      </c>
      <c r="I35" s="13"/>
      <c r="J35" s="13"/>
      <c r="K35" s="13"/>
      <c r="L35" s="13"/>
      <c r="M35" s="13"/>
      <c r="N35" s="24">
        <f t="shared" si="1"/>
        <v>0</v>
      </c>
      <c r="O35" s="4"/>
      <c r="P35" s="4"/>
      <c r="Q35" s="26">
        <f t="shared" si="2"/>
        <v>188</v>
      </c>
    </row>
    <row r="36" spans="1:17" ht="19.5" thickBot="1">
      <c r="A36" s="3">
        <v>28</v>
      </c>
      <c r="B36" s="43" t="s">
        <v>61</v>
      </c>
      <c r="C36" s="30" t="s">
        <v>16</v>
      </c>
      <c r="D36" s="13">
        <v>50</v>
      </c>
      <c r="E36" s="13">
        <v>74</v>
      </c>
      <c r="F36" s="13">
        <v>63</v>
      </c>
      <c r="G36" s="13"/>
      <c r="H36" s="23">
        <f t="shared" si="0"/>
        <v>187</v>
      </c>
      <c r="I36" s="13"/>
      <c r="J36" s="13"/>
      <c r="K36" s="13"/>
      <c r="L36" s="13"/>
      <c r="M36" s="13"/>
      <c r="N36" s="24">
        <f t="shared" si="1"/>
        <v>0</v>
      </c>
      <c r="O36" s="4"/>
      <c r="P36" s="4"/>
      <c r="Q36" s="26">
        <f t="shared" si="2"/>
        <v>187</v>
      </c>
    </row>
    <row r="37" spans="1:17" ht="19.5" thickBot="1">
      <c r="A37" s="22">
        <v>29</v>
      </c>
      <c r="B37" s="36" t="s">
        <v>36</v>
      </c>
      <c r="C37" s="30" t="s">
        <v>16</v>
      </c>
      <c r="D37" s="13">
        <v>36</v>
      </c>
      <c r="E37" s="13">
        <v>84</v>
      </c>
      <c r="F37" s="13">
        <v>64</v>
      </c>
      <c r="G37" s="1"/>
      <c r="H37" s="23">
        <f t="shared" si="0"/>
        <v>184</v>
      </c>
      <c r="I37" s="13"/>
      <c r="J37" s="13"/>
      <c r="K37" s="13"/>
      <c r="L37" s="13"/>
      <c r="M37" s="13"/>
      <c r="N37" s="24">
        <f t="shared" si="1"/>
        <v>0</v>
      </c>
      <c r="O37" s="4"/>
      <c r="P37" s="4"/>
      <c r="Q37" s="26">
        <f t="shared" si="2"/>
        <v>184</v>
      </c>
    </row>
    <row r="38" spans="1:17" ht="19.5" thickBot="1">
      <c r="A38" s="3">
        <v>30</v>
      </c>
      <c r="B38" s="42" t="s">
        <v>56</v>
      </c>
      <c r="C38" s="30" t="s">
        <v>16</v>
      </c>
      <c r="D38" s="13">
        <v>48</v>
      </c>
      <c r="E38" s="13">
        <v>74</v>
      </c>
      <c r="F38" s="13">
        <v>60</v>
      </c>
      <c r="G38" s="13"/>
      <c r="H38" s="23">
        <f t="shared" si="0"/>
        <v>182</v>
      </c>
      <c r="I38" s="13"/>
      <c r="J38" s="13"/>
      <c r="K38" s="13"/>
      <c r="L38" s="13"/>
      <c r="M38" s="13"/>
      <c r="N38" s="24">
        <f t="shared" si="1"/>
        <v>0</v>
      </c>
      <c r="O38" s="13"/>
      <c r="P38" s="13"/>
      <c r="Q38" s="26">
        <f t="shared" si="2"/>
        <v>182</v>
      </c>
    </row>
    <row r="39" spans="1:17" ht="19.5" thickBot="1">
      <c r="A39" s="22">
        <v>31</v>
      </c>
      <c r="B39" s="35" t="s">
        <v>38</v>
      </c>
      <c r="C39" s="30" t="s">
        <v>16</v>
      </c>
      <c r="D39" s="13">
        <v>56</v>
      </c>
      <c r="E39" s="13">
        <v>64</v>
      </c>
      <c r="F39" s="13">
        <v>60</v>
      </c>
      <c r="G39" s="1"/>
      <c r="H39" s="23">
        <f t="shared" si="0"/>
        <v>180</v>
      </c>
      <c r="I39" s="13"/>
      <c r="J39" s="13"/>
      <c r="K39" s="13"/>
      <c r="L39" s="13"/>
      <c r="M39" s="13"/>
      <c r="N39" s="24">
        <f t="shared" si="1"/>
        <v>0</v>
      </c>
      <c r="O39" s="4"/>
      <c r="P39" s="4"/>
      <c r="Q39" s="26">
        <f t="shared" si="2"/>
        <v>180</v>
      </c>
    </row>
    <row r="40" spans="1:17" ht="19.5" thickBot="1">
      <c r="A40" s="3">
        <v>32</v>
      </c>
      <c r="B40" s="35" t="s">
        <v>30</v>
      </c>
      <c r="C40" s="30" t="s">
        <v>16</v>
      </c>
      <c r="D40" s="13">
        <v>54</v>
      </c>
      <c r="E40" s="13">
        <v>70</v>
      </c>
      <c r="F40" s="13">
        <v>49</v>
      </c>
      <c r="G40" s="13"/>
      <c r="H40" s="23">
        <f t="shared" si="0"/>
        <v>173</v>
      </c>
      <c r="I40" s="13"/>
      <c r="J40" s="13"/>
      <c r="K40" s="13">
        <v>5</v>
      </c>
      <c r="L40" s="13"/>
      <c r="M40" s="13"/>
      <c r="N40" s="24">
        <f t="shared" si="1"/>
        <v>5</v>
      </c>
      <c r="O40" s="4"/>
      <c r="P40" s="4"/>
      <c r="Q40" s="26">
        <f t="shared" si="2"/>
        <v>178</v>
      </c>
    </row>
    <row r="41" spans="1:17" ht="38.25" thickBot="1">
      <c r="A41" s="22">
        <v>33</v>
      </c>
      <c r="B41" s="38" t="s">
        <v>53</v>
      </c>
      <c r="C41" s="30" t="s">
        <v>16</v>
      </c>
      <c r="D41" s="1" t="s">
        <v>20</v>
      </c>
      <c r="E41" s="1" t="s">
        <v>21</v>
      </c>
      <c r="F41" s="1" t="s">
        <v>22</v>
      </c>
      <c r="G41" s="1"/>
      <c r="H41" s="23">
        <f t="shared" si="0"/>
        <v>170</v>
      </c>
      <c r="I41" s="13"/>
      <c r="J41" s="13"/>
      <c r="K41" s="13"/>
      <c r="L41" s="13"/>
      <c r="M41" s="13"/>
      <c r="N41" s="24">
        <f t="shared" si="1"/>
        <v>0</v>
      </c>
      <c r="O41" s="4"/>
      <c r="P41" s="4"/>
      <c r="Q41" s="26">
        <f t="shared" si="2"/>
        <v>170</v>
      </c>
    </row>
    <row r="42" spans="1:17" ht="19.5" thickBot="1">
      <c r="A42" s="3">
        <v>34</v>
      </c>
      <c r="B42" s="35" t="s">
        <v>40</v>
      </c>
      <c r="C42" s="30" t="s">
        <v>16</v>
      </c>
      <c r="D42" s="13">
        <v>46</v>
      </c>
      <c r="E42" s="13">
        <v>74</v>
      </c>
      <c r="F42" s="13">
        <v>47</v>
      </c>
      <c r="G42" s="1"/>
      <c r="H42" s="23">
        <f t="shared" si="0"/>
        <v>167</v>
      </c>
      <c r="I42" s="13"/>
      <c r="J42" s="13"/>
      <c r="K42" s="13"/>
      <c r="L42" s="13"/>
      <c r="M42" s="13"/>
      <c r="N42" s="24">
        <f t="shared" si="1"/>
        <v>0</v>
      </c>
      <c r="O42" s="4"/>
      <c r="P42" s="4"/>
      <c r="Q42" s="26">
        <f t="shared" si="2"/>
        <v>167</v>
      </c>
    </row>
    <row r="43" spans="1:17" ht="19.5" thickBot="1">
      <c r="A43" s="22">
        <v>35</v>
      </c>
      <c r="B43" s="43" t="s">
        <v>57</v>
      </c>
      <c r="C43" s="30" t="s">
        <v>16</v>
      </c>
      <c r="D43" s="13">
        <v>48</v>
      </c>
      <c r="E43" s="13">
        <v>66</v>
      </c>
      <c r="F43" s="13">
        <v>45</v>
      </c>
      <c r="G43" s="13"/>
      <c r="H43" s="23">
        <f t="shared" si="0"/>
        <v>159</v>
      </c>
      <c r="I43" s="13"/>
      <c r="J43" s="13"/>
      <c r="K43" s="13"/>
      <c r="L43" s="13"/>
      <c r="M43" s="13"/>
      <c r="N43" s="24">
        <f t="shared" si="1"/>
        <v>0</v>
      </c>
      <c r="O43" s="4"/>
      <c r="P43" s="4"/>
      <c r="Q43" s="26">
        <f t="shared" si="2"/>
        <v>159</v>
      </c>
    </row>
    <row r="44" spans="1:17" ht="19.5" thickBot="1">
      <c r="A44" s="3">
        <v>36</v>
      </c>
      <c r="B44" s="35" t="s">
        <v>41</v>
      </c>
      <c r="C44" s="30" t="s">
        <v>16</v>
      </c>
      <c r="D44" s="13">
        <v>46</v>
      </c>
      <c r="E44" s="13">
        <v>66</v>
      </c>
      <c r="F44" s="13">
        <v>45</v>
      </c>
      <c r="G44" s="13"/>
      <c r="H44" s="23">
        <f t="shared" si="0"/>
        <v>157</v>
      </c>
      <c r="I44" s="13"/>
      <c r="J44" s="13"/>
      <c r="K44" s="13"/>
      <c r="L44" s="13"/>
      <c r="M44" s="13"/>
      <c r="N44" s="24">
        <f t="shared" si="1"/>
        <v>0</v>
      </c>
      <c r="O44" s="4"/>
      <c r="P44" s="4"/>
      <c r="Q44" s="26">
        <f t="shared" si="2"/>
        <v>157</v>
      </c>
    </row>
    <row r="45" spans="1:17" ht="19.5" thickBot="1">
      <c r="A45" s="22">
        <v>37</v>
      </c>
      <c r="B45" s="36" t="s">
        <v>48</v>
      </c>
      <c r="C45" s="30" t="s">
        <v>16</v>
      </c>
      <c r="D45" s="13">
        <v>50</v>
      </c>
      <c r="E45" s="13">
        <v>50</v>
      </c>
      <c r="F45" s="13">
        <v>54</v>
      </c>
      <c r="G45" s="13"/>
      <c r="H45" s="23">
        <f t="shared" si="0"/>
        <v>154</v>
      </c>
      <c r="I45" s="13"/>
      <c r="J45" s="13"/>
      <c r="K45" s="13"/>
      <c r="L45" s="13"/>
      <c r="M45" s="13"/>
      <c r="N45" s="24">
        <f t="shared" si="1"/>
        <v>0</v>
      </c>
      <c r="O45" s="4"/>
      <c r="P45" s="4"/>
      <c r="Q45" s="26">
        <f t="shared" si="2"/>
        <v>154</v>
      </c>
    </row>
    <row r="46" spans="1:17" ht="19.5" thickBot="1">
      <c r="A46" s="3">
        <v>38</v>
      </c>
      <c r="B46" s="36" t="s">
        <v>49</v>
      </c>
      <c r="C46" s="30" t="s">
        <v>16</v>
      </c>
      <c r="D46" s="13">
        <v>40</v>
      </c>
      <c r="E46" s="13">
        <v>62</v>
      </c>
      <c r="F46" s="13">
        <v>47</v>
      </c>
      <c r="G46" s="13"/>
      <c r="H46" s="23">
        <f t="shared" si="0"/>
        <v>149</v>
      </c>
      <c r="I46" s="13"/>
      <c r="J46" s="13"/>
      <c r="K46" s="13"/>
      <c r="L46" s="13"/>
      <c r="M46" s="13"/>
      <c r="N46" s="24">
        <f t="shared" si="1"/>
        <v>0</v>
      </c>
      <c r="O46" s="4"/>
      <c r="P46" s="4"/>
      <c r="Q46" s="26">
        <f t="shared" si="2"/>
        <v>149</v>
      </c>
    </row>
    <row r="47" spans="1:17" ht="18.75">
      <c r="A47" s="22">
        <v>39</v>
      </c>
      <c r="B47" s="35" t="s">
        <v>35</v>
      </c>
      <c r="C47" s="30" t="s">
        <v>16</v>
      </c>
      <c r="D47" s="13">
        <v>36</v>
      </c>
      <c r="E47" s="13">
        <v>58</v>
      </c>
      <c r="F47" s="13">
        <v>45</v>
      </c>
      <c r="G47" s="13"/>
      <c r="H47" s="23">
        <f t="shared" si="0"/>
        <v>139</v>
      </c>
      <c r="I47" s="13"/>
      <c r="J47" s="13"/>
      <c r="K47" s="13"/>
      <c r="L47" s="13"/>
      <c r="M47" s="13"/>
      <c r="N47" s="24">
        <f t="shared" si="1"/>
        <v>0</v>
      </c>
      <c r="O47" s="4"/>
      <c r="P47" s="4"/>
      <c r="Q47" s="26">
        <f t="shared" si="2"/>
        <v>139</v>
      </c>
    </row>
  </sheetData>
  <sheetProtection/>
  <mergeCells count="22">
    <mergeCell ref="A2:A6"/>
    <mergeCell ref="A1:Q1"/>
    <mergeCell ref="C2:C3"/>
    <mergeCell ref="K4:K7"/>
    <mergeCell ref="D4:D7"/>
    <mergeCell ref="E4:E7"/>
    <mergeCell ref="I3:N3"/>
    <mergeCell ref="B2:B5"/>
    <mergeCell ref="P2:P7"/>
    <mergeCell ref="O2:O7"/>
    <mergeCell ref="F4:F7"/>
    <mergeCell ref="D2:H3"/>
    <mergeCell ref="I2:N2"/>
    <mergeCell ref="L4:L7"/>
    <mergeCell ref="A8:Q8"/>
    <mergeCell ref="M4:M7"/>
    <mergeCell ref="N4:N7"/>
    <mergeCell ref="I4:I7"/>
    <mergeCell ref="J4:J7"/>
    <mergeCell ref="Q2:Q7"/>
    <mergeCell ref="G4:G7"/>
    <mergeCell ref="H4:H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2016-07-28T07:01:49Z</cp:lastPrinted>
  <dcterms:created xsi:type="dcterms:W3CDTF">2016-07-26T12:24:14Z</dcterms:created>
  <dcterms:modified xsi:type="dcterms:W3CDTF">2017-08-10T07:27:07Z</dcterms:modified>
  <cp:category/>
  <cp:version/>
  <cp:contentType/>
  <cp:contentStatus/>
</cp:coreProperties>
</file>